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<sst xmlns="http://schemas.openxmlformats.org/spreadsheetml/2006/main" count="38" uniqueCount="31">
  <si>
    <t xml:space="preserve">Contrôle du degré d'acidité d'un vinaigre</t>
  </si>
  <si>
    <t xml:space="preserve">Valeur</t>
  </si>
  <si>
    <t xml:space="preserve">Incertitudes</t>
  </si>
  <si>
    <t xml:space="preserve">Préparation de la solution diluée de vinaigre</t>
  </si>
  <si>
    <r>
      <rPr>
        <sz val="11"/>
        <color rgb="FF000000"/>
        <rFont val="Calibri"/>
        <family val="2"/>
        <charset val="1"/>
      </rPr>
      <t xml:space="preserve">Masse Molaire CH3COOH (g.mol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</si>
  <si>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r>
      <rPr>
        <sz val="11"/>
        <color rgb="FF000000"/>
        <rFont val="Calibri"/>
        <family val="2"/>
        <charset val="1"/>
      </rPr>
      <t xml:space="preserve">Volume de Vinaigre commercial V</t>
    </r>
    <r>
      <rPr>
        <vertAlign val="subscript"/>
        <sz val="11"/>
        <color rgb="FF000000"/>
        <rFont val="Calibri"/>
        <family val="2"/>
        <charset val="1"/>
      </rPr>
      <t xml:space="preserve">0</t>
    </r>
    <r>
      <rPr>
        <sz val="11"/>
        <color rgb="FF000000"/>
        <rFont val="Calibri"/>
        <family val="2"/>
        <charset val="1"/>
      </rPr>
      <t xml:space="preserve"> (mL)</t>
    </r>
  </si>
  <si>
    <t xml:space="preserve">Pipette jaugées Classe B</t>
  </si>
  <si>
    <t xml:space="preserve">Volume de solution V (mL)</t>
  </si>
  <si>
    <t xml:space="preserve">Fiole jaugée classe A</t>
  </si>
  <si>
    <t xml:space="preserve">Dosage</t>
  </si>
  <si>
    <r>
      <rPr>
        <sz val="11"/>
        <color rgb="FF000000"/>
        <rFont val="Calibri"/>
        <family val="2"/>
        <charset val="1"/>
      </rPr>
      <t xml:space="preserve">Volume de la prise d'essaie V</t>
    </r>
    <r>
      <rPr>
        <vertAlign val="subscript"/>
        <sz val="11"/>
        <color rgb="FF000000"/>
        <rFont val="Calibri"/>
        <family val="2"/>
        <charset val="1"/>
      </rPr>
      <t xml:space="preserve">a</t>
    </r>
    <r>
      <rPr>
        <sz val="11"/>
        <color rgb="FF000000"/>
        <rFont val="Calibri"/>
        <family val="2"/>
        <charset val="1"/>
      </rPr>
      <t xml:space="preserve"> (mL)</t>
    </r>
  </si>
  <si>
    <t xml:space="preserve">Volume équivalent par conductimétrie (mL)</t>
  </si>
  <si>
    <r>
      <rPr>
        <sz val="11"/>
        <color rgb="FF000000"/>
        <rFont val="Calibri"/>
        <family val="2"/>
        <charset val="1"/>
      </rPr>
      <t xml:space="preserve">Concentration C</t>
    </r>
    <r>
      <rPr>
        <vertAlign val="subscript"/>
        <sz val="11"/>
        <color rgb="FF000000"/>
        <rFont val="Calibri"/>
        <family val="2"/>
        <charset val="1"/>
      </rPr>
      <t xml:space="preserve">b</t>
    </r>
    <r>
      <rPr>
        <sz val="11"/>
        <color rgb="FF000000"/>
        <rFont val="Calibri"/>
        <family val="2"/>
        <charset val="1"/>
      </rPr>
      <t xml:space="preserve"> NaOH (mol.L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</si>
  <si>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t xml:space="preserve">Concentration d'acide acétique Ca </t>
  </si>
  <si>
    <r>
      <rPr>
        <sz val="11"/>
        <color rgb="FF000000"/>
        <rFont val="Calibri"/>
        <family val="2"/>
        <charset val="1"/>
      </rPr>
      <t xml:space="preserve">C</t>
    </r>
    <r>
      <rPr>
        <vertAlign val="subscript"/>
        <sz val="11"/>
        <color rgb="FF000000"/>
        <rFont val="Calibri"/>
        <family val="2"/>
        <charset val="1"/>
      </rPr>
      <t xml:space="preserve">a</t>
    </r>
    <r>
      <rPr>
        <sz val="11"/>
        <color rgb="FF000000"/>
        <rFont val="Calibri"/>
        <family val="2"/>
        <charset val="1"/>
      </rPr>
      <t xml:space="preserve"> conductimétrie (mol.L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</si>
  <si>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t xml:space="preserve">Degré d'acidité du vinaigre D </t>
  </si>
  <si>
    <r>
      <rPr>
        <sz val="11"/>
        <color rgb="FF000000"/>
        <rFont val="Calibri"/>
        <family val="2"/>
        <charset val="1"/>
      </rPr>
      <t xml:space="preserve">D</t>
    </r>
    <r>
      <rPr>
        <vertAlign val="subscript"/>
        <sz val="11"/>
        <color rgb="FF000000"/>
        <rFont val="Calibri"/>
        <family val="2"/>
        <charset val="1"/>
      </rPr>
      <t xml:space="preserve">cond</t>
    </r>
  </si>
  <si>
    <t xml:space="preserve">Etat</t>
  </si>
  <si>
    <r>
      <rPr>
        <sz val="11"/>
        <color rgb="FF000000"/>
        <rFont val="Calibri"/>
        <family val="2"/>
        <charset val="1"/>
      </rPr>
      <t xml:space="preserve">HO</t>
    </r>
    <r>
      <rPr>
        <vertAlign val="superscript"/>
        <sz val="11"/>
        <color rgb="FF000000"/>
        <rFont val="Calibri"/>
        <family val="2"/>
        <charset val="1"/>
      </rPr>
      <t xml:space="preserve">-</t>
    </r>
  </si>
  <si>
    <r>
      <rPr>
        <sz val="11"/>
        <color rgb="FF000000"/>
        <rFont val="Calibri"/>
        <family val="2"/>
        <charset val="1"/>
      </rPr>
      <t xml:space="preserve">Na</t>
    </r>
    <r>
      <rPr>
        <vertAlign val="superscript"/>
        <sz val="11"/>
        <color rgb="FF000000"/>
        <rFont val="Calibri"/>
        <family val="2"/>
        <charset val="1"/>
      </rPr>
      <t xml:space="preserve">+</t>
    </r>
  </si>
  <si>
    <r>
      <rPr>
        <sz val="11"/>
        <color rgb="FF000000"/>
        <rFont val="Calibri"/>
        <family val="2"/>
        <charset val="1"/>
      </rPr>
      <t xml:space="preserve">CH</t>
    </r>
    <r>
      <rPr>
        <vertAlign val="subscript"/>
        <sz val="11"/>
        <color rgb="FF000000"/>
        <rFont val="Calibri"/>
        <family val="2"/>
        <charset val="1"/>
      </rPr>
      <t xml:space="preserve">3</t>
    </r>
    <r>
      <rPr>
        <sz val="11"/>
        <color rgb="FF000000"/>
        <rFont val="Calibri"/>
        <family val="2"/>
        <charset val="1"/>
      </rPr>
      <t xml:space="preserve">COO</t>
    </r>
    <r>
      <rPr>
        <vertAlign val="superscript"/>
        <sz val="11"/>
        <color rgb="FF000000"/>
        <rFont val="Calibri"/>
        <family val="2"/>
        <charset val="1"/>
      </rPr>
      <t xml:space="preserve">-</t>
    </r>
  </si>
  <si>
    <t xml:space="preserve">Conductivité</t>
  </si>
  <si>
    <t xml:space="preserve">Avant l'équivalence</t>
  </si>
  <si>
    <t xml:space="preserve">≈ 0</t>
  </si>
  <si>
    <t xml:space="preserve">↗</t>
  </si>
  <si>
    <t xml:space="preserve">↘</t>
  </si>
  <si>
    <t xml:space="preserve">↗ faiblement</t>
  </si>
  <si>
    <t xml:space="preserve">Après Equivalence</t>
  </si>
  <si>
    <t xml:space="preserve">↗ fortement</t>
  </si>
  <si>
    <t xml:space="preserve">Espèce ionique</t>
  </si>
  <si>
    <r>
      <rPr>
        <sz val="11"/>
        <color rgb="FF000000"/>
        <rFont val="Calibri"/>
        <family val="2"/>
        <charset val="1"/>
      </rPr>
      <t xml:space="preserve">λ° (mS.m².mol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</si>
</sst>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7"/>
      <color rgb="FF222222"/>
      <name val="Arial"/>
      <family val="2"/>
      <charset val="1"/>
    </font>
    <font>
      <vertAlign val="subscript"/>
      <sz val="11"/>
      <color rgb="FF000000"/>
      <name val="Calibri"/>
      <family val="2"/>
      <charset val="1"/>
    </font>
    <font>
      <sz val="14"/>
      <color rgb="FF00000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E2F0D9"/>
      </patternFill>
    </fill>
    <fill>
      <patternFill patternType="solid">
        <fgColor rgb="FFF8F9FA"/>
        <bgColor rgb="FFFFF2CC"/>
      </patternFill>
    </fill>
    <fill>
      <patternFill patternType="solid">
        <fgColor rgb="FFDAE3F3"/>
        <bgColor rgb="FFE2F0D9"/>
      </patternFill>
    </fill>
    <fill>
      <patternFill patternType="solid">
        <fgColor rgb="FFC5E0B4"/>
        <bgColor rgb="FFE2F0D9"/>
      </patternFill>
    </fill>
    <fill>
      <patternFill patternType="solid">
        <fgColor rgb="FFE2F0D9"/>
        <bgColor rgb="FFDAE3F3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8F9F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2A9B1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4" activeCellId="0" sqref="L14"/>
    </sheetView>
  </sheetViews>
  <sheetFormatPr defaultColWidth="10.6875" defaultRowHeight="13.8" zeroHeight="false" outlineLevelRow="0" outlineLevelCol="0"/>
  <cols>
    <col collapsed="false" customWidth="true" hidden="false" outlineLevel="0" max="2" min="2" style="0" width="20.98"/>
    <col collapsed="false" customWidth="true" hidden="false" outlineLevel="0" max="3" min="3" style="0" width="18.27"/>
    <col collapsed="false" customWidth="true" hidden="false" outlineLevel="0" max="4" min="4" style="0" width="37.27"/>
    <col collapsed="false" customWidth="true" hidden="false" outlineLevel="0" max="5" min="5" style="0" width="14.28"/>
    <col collapsed="false" customWidth="true" hidden="false" outlineLevel="0" max="6" min="6" style="0" width="15.84"/>
    <col collapsed="false" customWidth="true" hidden="false" outlineLevel="0" max="7" min="7" style="0" width="14.91"/>
    <col collapsed="false" customWidth="true" hidden="false" outlineLevel="0" max="9" min="9" style="0" width="16.26"/>
    <col collapsed="false" customWidth="true" hidden="false" outlineLevel="0" max="10" min="10" style="0" width="23.76"/>
  </cols>
  <sheetData>
    <row r="1" customFormat="false" ht="15" hidden="false" customHeight="false" outlineLevel="0" collapsed="false"/>
    <row r="2" customFormat="false" ht="14.5" hidden="false" customHeight="false" outlineLevel="0" collapsed="false">
      <c r="B2" s="1" t="s">
        <v>0</v>
      </c>
      <c r="C2" s="1"/>
      <c r="D2" s="1"/>
      <c r="E2" s="1"/>
      <c r="F2" s="1"/>
    </row>
    <row r="3" customFormat="false" ht="14.5" hidden="false" customHeight="false" outlineLevel="0" collapsed="false">
      <c r="B3" s="1"/>
      <c r="C3" s="1"/>
      <c r="D3" s="1"/>
      <c r="E3" s="1"/>
      <c r="F3" s="1"/>
    </row>
    <row r="4" customFormat="false" ht="14.5" hidden="false" customHeight="false" outlineLevel="0" collapsed="false">
      <c r="B4" s="1"/>
      <c r="C4" s="1"/>
      <c r="D4" s="1"/>
      <c r="E4" s="1"/>
      <c r="F4" s="1"/>
    </row>
    <row r="5" customFormat="false" ht="14.5" hidden="false" customHeight="false" outlineLevel="0" collapsed="false">
      <c r="B5" s="1"/>
      <c r="C5" s="1"/>
      <c r="D5" s="1"/>
      <c r="E5" s="1"/>
      <c r="F5" s="1"/>
    </row>
    <row r="6" customFormat="false" ht="13.8" hidden="false" customHeight="false" outlineLevel="0" collapsed="false">
      <c r="B6" s="2"/>
      <c r="C6" s="3"/>
      <c r="D6" s="3"/>
      <c r="E6" s="4" t="s">
        <v>1</v>
      </c>
      <c r="F6" s="5" t="s">
        <v>2</v>
      </c>
    </row>
    <row r="7" customFormat="false" ht="13.8" hidden="false" customHeight="true" outlineLevel="0" collapsed="false">
      <c r="B7" s="6" t="s">
        <v>3</v>
      </c>
      <c r="C7" s="6"/>
      <c r="D7" s="7" t="s">
        <v>4</v>
      </c>
      <c r="E7" s="8" t="n">
        <v>60.1</v>
      </c>
      <c r="F7" s="9"/>
      <c r="K7" s="10"/>
      <c r="L7" s="10"/>
    </row>
    <row r="8" customFormat="false" ht="14.9" hidden="false" customHeight="false" outlineLevel="0" collapsed="false">
      <c r="B8" s="6"/>
      <c r="C8" s="6"/>
      <c r="D8" s="7" t="s">
        <v>5</v>
      </c>
      <c r="E8" s="11" t="n">
        <v>10</v>
      </c>
      <c r="F8" s="9" t="n">
        <v>0.4</v>
      </c>
      <c r="G8" s="0" t="s">
        <v>6</v>
      </c>
    </row>
    <row r="9" customFormat="false" ht="17.35" hidden="false" customHeight="false" outlineLevel="0" collapsed="false">
      <c r="B9" s="6"/>
      <c r="C9" s="6"/>
      <c r="D9" s="7" t="s">
        <v>7</v>
      </c>
      <c r="E9" s="11" t="n">
        <v>100</v>
      </c>
      <c r="F9" s="9" t="n">
        <v>0.1</v>
      </c>
      <c r="G9" s="0" t="s">
        <v>8</v>
      </c>
      <c r="K9" s="12"/>
    </row>
    <row r="10" customFormat="false" ht="14.9" hidden="false" customHeight="false" outlineLevel="0" collapsed="false">
      <c r="B10" s="13" t="s">
        <v>9</v>
      </c>
      <c r="C10" s="13"/>
      <c r="D10" s="14" t="s">
        <v>10</v>
      </c>
      <c r="E10" s="11" t="n">
        <v>20</v>
      </c>
      <c r="F10" s="9" t="n">
        <v>0.06</v>
      </c>
      <c r="G10" s="0" t="s">
        <v>6</v>
      </c>
    </row>
    <row r="11" customFormat="false" ht="13.8" hidden="false" customHeight="false" outlineLevel="0" collapsed="false">
      <c r="B11" s="13"/>
      <c r="C11" s="13"/>
      <c r="D11" s="9"/>
      <c r="E11" s="9"/>
      <c r="F11" s="9"/>
    </row>
    <row r="12" customFormat="false" ht="13.8" hidden="false" customHeight="false" outlineLevel="0" collapsed="false">
      <c r="B12" s="13"/>
      <c r="C12" s="13"/>
      <c r="D12" s="14" t="s">
        <v>11</v>
      </c>
      <c r="E12" s="8" t="n">
        <v>21</v>
      </c>
      <c r="F12" s="9" t="n">
        <v>0.1</v>
      </c>
    </row>
    <row r="13" customFormat="false" ht="14.9" hidden="false" customHeight="false" outlineLevel="0" collapsed="false">
      <c r="B13" s="13"/>
      <c r="C13" s="13"/>
      <c r="D13" s="14" t="s">
        <v>12</v>
      </c>
      <c r="E13" s="3" t="n">
        <v>0.1</v>
      </c>
      <c r="F13" s="15" t="n">
        <v>0.01</v>
      </c>
    </row>
    <row r="14" customFormat="false" ht="17.5" hidden="false" customHeight="true" outlineLevel="0" collapsed="false">
      <c r="B14" s="16" t="s">
        <v>13</v>
      </c>
      <c r="C14" s="16"/>
      <c r="D14" s="17"/>
      <c r="E14" s="17"/>
      <c r="F14" s="17"/>
    </row>
    <row r="15" customFormat="false" ht="14.9" hidden="false" customHeight="false" outlineLevel="0" collapsed="false">
      <c r="B15" s="16"/>
      <c r="C15" s="16"/>
      <c r="D15" s="18" t="s">
        <v>14</v>
      </c>
      <c r="E15" s="3" t="n">
        <f aca="false">E13*E12*E9/(E8*E10)</f>
        <v>1.05</v>
      </c>
      <c r="F15" s="17" t="n">
        <f aca="false">E15*SQRT((F10/E10)^2+(F12/E12)^2+(F8/E8)^2+(F9/E9)^2+(F13/E13)^2)</f>
        <v>0.113247626906704</v>
      </c>
    </row>
    <row r="16" customFormat="false" ht="13.8" hidden="false" customHeight="false" outlineLevel="0" collapsed="false">
      <c r="B16" s="2"/>
      <c r="C16" s="3"/>
      <c r="D16" s="3"/>
      <c r="E16" s="3"/>
      <c r="F16" s="17"/>
    </row>
    <row r="17" customFormat="false" ht="30.75" hidden="false" customHeight="true" outlineLevel="0" collapsed="false">
      <c r="B17" s="19" t="s">
        <v>15</v>
      </c>
      <c r="C17" s="19"/>
      <c r="D17" s="20"/>
      <c r="E17" s="3"/>
      <c r="F17" s="17"/>
    </row>
    <row r="18" customFormat="false" ht="14.9" hidden="false" customHeight="false" outlineLevel="0" collapsed="false">
      <c r="B18" s="19"/>
      <c r="C18" s="19"/>
      <c r="D18" s="21" t="s">
        <v>16</v>
      </c>
      <c r="E18" s="3" t="n">
        <f aca="false">E15*E7*100/1020</f>
        <v>6.18676470588235</v>
      </c>
      <c r="F18" s="22" t="n">
        <f aca="false">E18*F15/E15</f>
        <v>0.667272782067932</v>
      </c>
    </row>
    <row r="27" customFormat="false" ht="14.9" hidden="false" customHeight="false" outlineLevel="0" collapsed="false">
      <c r="B27" s="23" t="s">
        <v>17</v>
      </c>
      <c r="C27" s="23" t="s">
        <v>18</v>
      </c>
      <c r="D27" s="23" t="s">
        <v>19</v>
      </c>
      <c r="E27" s="23" t="s">
        <v>20</v>
      </c>
      <c r="F27" s="23" t="s">
        <v>21</v>
      </c>
    </row>
    <row r="28" customFormat="false" ht="13.8" hidden="false" customHeight="false" outlineLevel="0" collapsed="false">
      <c r="B28" s="23" t="s">
        <v>22</v>
      </c>
      <c r="C28" s="24" t="s">
        <v>23</v>
      </c>
      <c r="D28" s="24" t="s">
        <v>24</v>
      </c>
      <c r="E28" s="24" t="s">
        <v>25</v>
      </c>
      <c r="F28" s="24" t="s">
        <v>26</v>
      </c>
      <c r="G28" s="25"/>
    </row>
    <row r="29" customFormat="false" ht="13.8" hidden="false" customHeight="false" outlineLevel="0" collapsed="false">
      <c r="B29" s="23" t="s">
        <v>27</v>
      </c>
      <c r="C29" s="24" t="s">
        <v>24</v>
      </c>
      <c r="D29" s="24" t="s">
        <v>24</v>
      </c>
      <c r="E29" s="24" t="s">
        <v>23</v>
      </c>
      <c r="F29" s="24" t="s">
        <v>28</v>
      </c>
    </row>
    <row r="32" customFormat="false" ht="13.8" hidden="false" customHeight="false" outlineLevel="0" collapsed="false">
      <c r="B32" s="24" t="s">
        <v>29</v>
      </c>
      <c r="C32" s="24" t="s">
        <v>30</v>
      </c>
    </row>
    <row r="33" customFormat="false" ht="13.8" hidden="false" customHeight="false" outlineLevel="0" collapsed="false">
      <c r="B33" s="24" t="s">
        <v>19</v>
      </c>
      <c r="C33" s="26" t="n">
        <v>5</v>
      </c>
    </row>
    <row r="34" customFormat="false" ht="13.8" hidden="false" customHeight="false" outlineLevel="0" collapsed="false">
      <c r="B34" s="24" t="s">
        <v>18</v>
      </c>
      <c r="C34" s="24" t="n">
        <v>19.8</v>
      </c>
    </row>
    <row r="35" customFormat="false" ht="14.9" hidden="false" customHeight="false" outlineLevel="0" collapsed="false">
      <c r="B35" s="24" t="s">
        <v>20</v>
      </c>
      <c r="C35" s="24" t="n">
        <v>4.1</v>
      </c>
    </row>
    <row r="1048576" customFormat="false" ht="12.8" hidden="false" customHeight="false" outlineLevel="0" collapsed="false"/>
  </sheetData>
  <mergeCells count="5">
    <mergeCell ref="B2:F5"/>
    <mergeCell ref="B7:C9"/>
    <mergeCell ref="B10:C13"/>
    <mergeCell ref="B14:C15"/>
    <mergeCell ref="B17:C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2019-04-17T12:10:08Z</dcterms:created>
  <dc:creator>Martin Bourhis</dc:creator>
  <dc:description/>
  <dc:language>fr-FR</dc:language>
  <cp:lastModifiedBy/>
  <dcterms:modified xsi:type="dcterms:W3CDTF">2020-05-27T16:58:02Z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